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G:\Osobní\OSVČ\Zakázky\2025 Gymnázium výměna LED\"/>
    </mc:Choice>
  </mc:AlternateContent>
  <xr:revisionPtr revIDLastSave="0" documentId="13_ncr:1_{477F344F-CF69-4568-9C7D-B2D5EED0DAC1}" xr6:coauthVersionLast="47" xr6:coauthVersionMax="47" xr10:uidLastSave="{00000000-0000-0000-0000-000000000000}"/>
  <bookViews>
    <workbookView xWindow="2595" yWindow="2595" windowWidth="21600" windowHeight="11295" xr2:uid="{28903DA5-1708-41B3-BB40-462B2FB7D78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38" i="1" s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4" i="1"/>
</calcChain>
</file>

<file path=xl/sharedStrings.xml><?xml version="1.0" encoding="utf-8"?>
<sst xmlns="http://schemas.openxmlformats.org/spreadsheetml/2006/main" count="74" uniqueCount="45">
  <si>
    <t xml:space="preserve">Gymnázium Polička - Etapa 3 </t>
  </si>
  <si>
    <t>Položka</t>
  </si>
  <si>
    <t>Počet</t>
  </si>
  <si>
    <t>MJ</t>
  </si>
  <si>
    <t>Jednotková cena</t>
  </si>
  <si>
    <t>Celková cena</t>
  </si>
  <si>
    <t>Svítidlo líniové s UGR &lt;19 optikou, 6000lm, 4000K, 2,25m</t>
  </si>
  <si>
    <t>ks</t>
  </si>
  <si>
    <t>Lišta délka 2,25m</t>
  </si>
  <si>
    <t>Koncová krytka</t>
  </si>
  <si>
    <t xml:space="preserve">Úchyt na přisazenou montáž </t>
  </si>
  <si>
    <t xml:space="preserve">Reflektor - aula, výkon 40W, 40° vyzařovací charakteristika </t>
  </si>
  <si>
    <t>Nástenné svítidlo aula - 30W, 3500lm, opálový difzuzor, 4000K</t>
  </si>
  <si>
    <t>LED pásek 24V 20W/m teplá bílá</t>
  </si>
  <si>
    <t>m</t>
  </si>
  <si>
    <t xml:space="preserve">LED zdroj 24V 500W IP67 - záruka 5 let </t>
  </si>
  <si>
    <t>Smart stmívač dimLED</t>
  </si>
  <si>
    <t>Ovládač DimLED</t>
  </si>
  <si>
    <t>LED profil bez krytu 2m</t>
  </si>
  <si>
    <t xml:space="preserve">Koncovka profilu </t>
  </si>
  <si>
    <t>Difuzor ALU profilu nacvakávací opál 2m</t>
  </si>
  <si>
    <t>Kabel černý 2x0,5</t>
  </si>
  <si>
    <t>Svítidlo 44W, 1200x300mm, 5500lm, nano-prizmatický difuzor</t>
  </si>
  <si>
    <t>Svítidlo WC 1600LM 840 IP54 14W 280MM</t>
  </si>
  <si>
    <t>Prachotesné svítidlo IP65 50W 7000lm</t>
  </si>
  <si>
    <t>Svítidlo sprchy - 3500lm, 30W, IP65, opálový difuzior, 4000K</t>
  </si>
  <si>
    <t>Přeprava</t>
  </si>
  <si>
    <t>Světelný výpočet</t>
  </si>
  <si>
    <t>h</t>
  </si>
  <si>
    <t xml:space="preserve">Recyklační poplatek - svítidla velká </t>
  </si>
  <si>
    <t>Recyklační poplatek - svítidla nad 50cm do 15kg</t>
  </si>
  <si>
    <t>Recyklační poplatek - svítidla malá do 1 kg</t>
  </si>
  <si>
    <t>Vychozí revize</t>
  </si>
  <si>
    <t>Zakreslení skutečného provedení</t>
  </si>
  <si>
    <t>Zajištění staveniště</t>
  </si>
  <si>
    <t>Lešení</t>
  </si>
  <si>
    <t>Drobný řemeslnický materiál</t>
  </si>
  <si>
    <t>kpl</t>
  </si>
  <si>
    <t>Lidvidace odpadu</t>
  </si>
  <si>
    <t>Demontáž stavajícího osvětlení</t>
  </si>
  <si>
    <t>doplnění rozvaděčů o jistítí prvky</t>
  </si>
  <si>
    <t>zednické zapravení zdiva, vymalba</t>
  </si>
  <si>
    <t xml:space="preserve">Montáž </t>
  </si>
  <si>
    <t>Celková cena bez DPH</t>
  </si>
  <si>
    <t>Celková 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</si>
</sst>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04D0B-F547-485F-8F58-3518CCDD08C9}">
  <dimension ref="C2:G38"/>
  <sheetViews>
    <sheetView tabSelected="1" topLeftCell="A22" workbookViewId="0">
      <selection activeCell="C39" sqref="C39"/>
    </sheetView>
  </sheetViews>
  <sheetFormatPr defaultRowHeight="15" x14ac:dyDescent="0.25"/>
  <cols>
    <col min="3" max="3" width="56.28515625" bestFit="1" customWidth="1"/>
    <col min="6" max="6" width="15.7109375" bestFit="1" customWidth="1"/>
    <col min="7" max="7" width="14.140625" bestFit="1" customWidth="1"/>
  </cols>
  <sheetData>
    <row r="2" spans="3:7" x14ac:dyDescent="0.25">
      <c r="C2" t="s">
        <v>0</v>
      </c>
    </row>
    <row r="3" spans="3:7" x14ac:dyDescent="0.25"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3:7" x14ac:dyDescent="0.25">
      <c r="C4" t="s">
        <v>6</v>
      </c>
      <c r="D4" s="1">
        <v>15</v>
      </c>
      <c r="E4" t="s">
        <v>7</v>
      </c>
      <c r="F4" s="2"/>
      <c r="G4" s="2">
        <f>F4*D4</f>
        <v>0</v>
      </c>
    </row>
    <row r="5" spans="3:7" x14ac:dyDescent="0.25">
      <c r="C5" t="s">
        <v>8</v>
      </c>
      <c r="D5" s="1">
        <v>15</v>
      </c>
      <c r="E5" t="s">
        <v>7</v>
      </c>
      <c r="F5" s="2"/>
      <c r="G5" s="2">
        <f t="shared" ref="G5:G36" si="0">F5*D5</f>
        <v>0</v>
      </c>
    </row>
    <row r="6" spans="3:7" x14ac:dyDescent="0.25">
      <c r="C6" t="s">
        <v>9</v>
      </c>
      <c r="D6" s="1">
        <v>30</v>
      </c>
      <c r="E6" t="s">
        <v>7</v>
      </c>
      <c r="F6" s="2"/>
      <c r="G6" s="2">
        <f t="shared" si="0"/>
        <v>0</v>
      </c>
    </row>
    <row r="7" spans="3:7" x14ac:dyDescent="0.25">
      <c r="C7" t="s">
        <v>10</v>
      </c>
      <c r="D7" s="1">
        <v>30</v>
      </c>
      <c r="E7" t="s">
        <v>7</v>
      </c>
      <c r="F7" s="2"/>
      <c r="G7" s="2">
        <f t="shared" si="0"/>
        <v>0</v>
      </c>
    </row>
    <row r="8" spans="3:7" x14ac:dyDescent="0.25">
      <c r="C8" t="s">
        <v>11</v>
      </c>
      <c r="D8" s="1">
        <v>3</v>
      </c>
      <c r="E8" t="s">
        <v>7</v>
      </c>
      <c r="F8" s="2"/>
      <c r="G8" s="2">
        <f t="shared" si="0"/>
        <v>0</v>
      </c>
    </row>
    <row r="9" spans="3:7" x14ac:dyDescent="0.25">
      <c r="C9" t="s">
        <v>12</v>
      </c>
      <c r="D9" s="1">
        <v>8</v>
      </c>
      <c r="E9" t="s">
        <v>7</v>
      </c>
      <c r="F9" s="2"/>
      <c r="G9" s="2">
        <f t="shared" si="0"/>
        <v>0</v>
      </c>
    </row>
    <row r="10" spans="3:7" x14ac:dyDescent="0.25">
      <c r="C10" t="s">
        <v>13</v>
      </c>
      <c r="D10" s="1">
        <v>36</v>
      </c>
      <c r="E10" t="s">
        <v>14</v>
      </c>
      <c r="F10" s="2"/>
      <c r="G10" s="2">
        <f t="shared" si="0"/>
        <v>0</v>
      </c>
    </row>
    <row r="11" spans="3:7" x14ac:dyDescent="0.25">
      <c r="C11" t="s">
        <v>15</v>
      </c>
      <c r="D11" s="1">
        <v>2</v>
      </c>
      <c r="E11" t="s">
        <v>7</v>
      </c>
      <c r="F11" s="2"/>
      <c r="G11" s="2">
        <f t="shared" si="0"/>
        <v>0</v>
      </c>
    </row>
    <row r="12" spans="3:7" x14ac:dyDescent="0.25">
      <c r="C12" t="s">
        <v>16</v>
      </c>
      <c r="D12" s="1">
        <v>4</v>
      </c>
      <c r="E12" t="s">
        <v>7</v>
      </c>
      <c r="F12" s="2"/>
      <c r="G12" s="2">
        <f t="shared" si="0"/>
        <v>0</v>
      </c>
    </row>
    <row r="13" spans="3:7" x14ac:dyDescent="0.25">
      <c r="C13" t="s">
        <v>17</v>
      </c>
      <c r="D13" s="1">
        <v>1</v>
      </c>
      <c r="E13" t="s">
        <v>7</v>
      </c>
      <c r="F13" s="2"/>
      <c r="G13" s="2">
        <f t="shared" si="0"/>
        <v>0</v>
      </c>
    </row>
    <row r="14" spans="3:7" x14ac:dyDescent="0.25">
      <c r="C14" t="s">
        <v>18</v>
      </c>
      <c r="D14" s="1">
        <v>18</v>
      </c>
      <c r="E14" t="s">
        <v>7</v>
      </c>
      <c r="F14" s="2"/>
      <c r="G14" s="2">
        <f t="shared" si="0"/>
        <v>0</v>
      </c>
    </row>
    <row r="15" spans="3:7" x14ac:dyDescent="0.25">
      <c r="C15" t="s">
        <v>19</v>
      </c>
      <c r="D15" s="1">
        <v>4</v>
      </c>
      <c r="E15" t="s">
        <v>7</v>
      </c>
      <c r="F15" s="2"/>
      <c r="G15" s="2">
        <f t="shared" si="0"/>
        <v>0</v>
      </c>
    </row>
    <row r="16" spans="3:7" x14ac:dyDescent="0.25">
      <c r="C16" t="s">
        <v>20</v>
      </c>
      <c r="D16" s="1">
        <v>18</v>
      </c>
      <c r="E16" t="s">
        <v>7</v>
      </c>
      <c r="F16" s="2"/>
      <c r="G16" s="2">
        <f t="shared" si="0"/>
        <v>0</v>
      </c>
    </row>
    <row r="17" spans="3:7" x14ac:dyDescent="0.25">
      <c r="C17" t="s">
        <v>21</v>
      </c>
      <c r="D17" s="1">
        <v>70</v>
      </c>
      <c r="E17" t="s">
        <v>7</v>
      </c>
      <c r="F17" s="2"/>
      <c r="G17" s="2">
        <f t="shared" si="0"/>
        <v>0</v>
      </c>
    </row>
    <row r="18" spans="3:7" x14ac:dyDescent="0.25">
      <c r="C18" t="s">
        <v>22</v>
      </c>
      <c r="D18" s="1">
        <v>98</v>
      </c>
      <c r="E18" t="s">
        <v>7</v>
      </c>
      <c r="F18" s="2"/>
      <c r="G18" s="2">
        <f t="shared" si="0"/>
        <v>0</v>
      </c>
    </row>
    <row r="19" spans="3:7" x14ac:dyDescent="0.25">
      <c r="C19" t="s">
        <v>23</v>
      </c>
      <c r="D19" s="1">
        <v>42</v>
      </c>
      <c r="E19" t="s">
        <v>7</v>
      </c>
      <c r="F19" s="2"/>
      <c r="G19" s="2">
        <f t="shared" si="0"/>
        <v>0</v>
      </c>
    </row>
    <row r="20" spans="3:7" x14ac:dyDescent="0.25">
      <c r="C20" t="s">
        <v>24</v>
      </c>
      <c r="D20" s="1">
        <v>29</v>
      </c>
      <c r="E20" t="s">
        <v>7</v>
      </c>
      <c r="F20" s="2"/>
      <c r="G20" s="2">
        <f t="shared" si="0"/>
        <v>0</v>
      </c>
    </row>
    <row r="21" spans="3:7" x14ac:dyDescent="0.25">
      <c r="C21" t="s">
        <v>25</v>
      </c>
      <c r="D21" s="1">
        <v>8</v>
      </c>
      <c r="E21" t="s">
        <v>7</v>
      </c>
      <c r="F21" s="2"/>
      <c r="G21" s="2">
        <f t="shared" si="0"/>
        <v>0</v>
      </c>
    </row>
    <row r="22" spans="3:7" x14ac:dyDescent="0.25">
      <c r="C22" t="s">
        <v>26</v>
      </c>
      <c r="D22" s="1">
        <v>1</v>
      </c>
      <c r="E22" t="s">
        <v>7</v>
      </c>
      <c r="F22" s="2"/>
      <c r="G22" s="2">
        <f t="shared" si="0"/>
        <v>0</v>
      </c>
    </row>
    <row r="23" spans="3:7" x14ac:dyDescent="0.25">
      <c r="C23" t="s">
        <v>27</v>
      </c>
      <c r="D23" s="1">
        <v>30</v>
      </c>
      <c r="E23" t="s">
        <v>28</v>
      </c>
      <c r="F23" s="2"/>
      <c r="G23" s="2">
        <f t="shared" si="0"/>
        <v>0</v>
      </c>
    </row>
    <row r="24" spans="3:7" x14ac:dyDescent="0.25">
      <c r="C24" t="s">
        <v>29</v>
      </c>
      <c r="D24" s="1">
        <v>113</v>
      </c>
      <c r="E24" t="s">
        <v>7</v>
      </c>
      <c r="F24" s="2"/>
      <c r="G24" s="2">
        <f t="shared" si="0"/>
        <v>0</v>
      </c>
    </row>
    <row r="25" spans="3:7" x14ac:dyDescent="0.25">
      <c r="C25" t="s">
        <v>30</v>
      </c>
      <c r="D25" s="1">
        <v>29</v>
      </c>
      <c r="E25" t="s">
        <v>7</v>
      </c>
      <c r="F25" s="2"/>
      <c r="G25" s="2">
        <f t="shared" si="0"/>
        <v>0</v>
      </c>
    </row>
    <row r="26" spans="3:7" x14ac:dyDescent="0.25">
      <c r="C26" t="s">
        <v>31</v>
      </c>
      <c r="D26" s="1">
        <v>61</v>
      </c>
      <c r="E26" t="s">
        <v>7</v>
      </c>
      <c r="F26" s="2"/>
      <c r="G26" s="2">
        <f t="shared" si="0"/>
        <v>0</v>
      </c>
    </row>
    <row r="27" spans="3:7" x14ac:dyDescent="0.25">
      <c r="C27" t="s">
        <v>32</v>
      </c>
      <c r="D27">
        <v>15</v>
      </c>
      <c r="E27" t="s">
        <v>28</v>
      </c>
      <c r="F27" s="3"/>
      <c r="G27" s="2">
        <f t="shared" si="0"/>
        <v>0</v>
      </c>
    </row>
    <row r="28" spans="3:7" x14ac:dyDescent="0.25">
      <c r="C28" t="s">
        <v>33</v>
      </c>
      <c r="D28">
        <v>16</v>
      </c>
      <c r="E28" t="s">
        <v>28</v>
      </c>
      <c r="F28" s="3"/>
      <c r="G28" s="2">
        <f t="shared" si="0"/>
        <v>0</v>
      </c>
    </row>
    <row r="29" spans="3:7" x14ac:dyDescent="0.25">
      <c r="C29" t="s">
        <v>34</v>
      </c>
      <c r="D29">
        <v>1</v>
      </c>
      <c r="E29" t="s">
        <v>7</v>
      </c>
      <c r="F29" s="3"/>
      <c r="G29" s="2">
        <f t="shared" si="0"/>
        <v>0</v>
      </c>
    </row>
    <row r="30" spans="3:7" x14ac:dyDescent="0.25">
      <c r="C30" t="s">
        <v>35</v>
      </c>
      <c r="D30">
        <v>1</v>
      </c>
      <c r="E30" t="s">
        <v>7</v>
      </c>
      <c r="F30" s="3"/>
      <c r="G30" s="2">
        <f t="shared" si="0"/>
        <v>0</v>
      </c>
    </row>
    <row r="31" spans="3:7" x14ac:dyDescent="0.25">
      <c r="C31" t="s">
        <v>36</v>
      </c>
      <c r="D31">
        <v>1</v>
      </c>
      <c r="E31" t="s">
        <v>37</v>
      </c>
      <c r="F31" s="3"/>
      <c r="G31" s="2">
        <f t="shared" si="0"/>
        <v>0</v>
      </c>
    </row>
    <row r="32" spans="3:7" x14ac:dyDescent="0.25">
      <c r="C32" t="s">
        <v>38</v>
      </c>
      <c r="D32">
        <v>1</v>
      </c>
      <c r="E32" t="s">
        <v>7</v>
      </c>
      <c r="F32" s="3"/>
      <c r="G32" s="2">
        <f t="shared" si="0"/>
        <v>0</v>
      </c>
    </row>
    <row r="33" spans="3:7" x14ac:dyDescent="0.25">
      <c r="C33" t="s">
        <v>39</v>
      </c>
      <c r="D33">
        <v>60</v>
      </c>
      <c r="E33" t="s">
        <v>28</v>
      </c>
      <c r="F33" s="3"/>
      <c r="G33" s="2">
        <f t="shared" si="0"/>
        <v>0</v>
      </c>
    </row>
    <row r="34" spans="3:7" x14ac:dyDescent="0.25">
      <c r="C34" t="s">
        <v>40</v>
      </c>
      <c r="D34">
        <v>1</v>
      </c>
      <c r="E34" t="s">
        <v>7</v>
      </c>
      <c r="F34" s="3"/>
      <c r="G34" s="2">
        <f t="shared" si="0"/>
        <v>0</v>
      </c>
    </row>
    <row r="35" spans="3:7" x14ac:dyDescent="0.25">
      <c r="C35" t="s">
        <v>41</v>
      </c>
      <c r="D35">
        <v>1</v>
      </c>
      <c r="E35" t="s">
        <v>7</v>
      </c>
      <c r="F35" s="3"/>
      <c r="G35" s="2">
        <f t="shared" si="0"/>
        <v>0</v>
      </c>
    </row>
    <row r="36" spans="3:7" x14ac:dyDescent="0.25">
      <c r="C36" t="s">
        <v>42</v>
      </c>
      <c r="D36" s="1">
        <v>500</v>
      </c>
      <c r="E36" t="s">
        <v>28</v>
      </c>
      <c r="F36" s="2"/>
      <c r="G36" s="2">
        <f t="shared" si="0"/>
        <v>0</v>
      </c>
    </row>
    <row r="37" spans="3:7" x14ac:dyDescent="0.25">
      <c r="C37" s="4" t="s">
        <v>43</v>
      </c>
      <c r="F37" s="3"/>
      <c r="G37" s="2">
        <f>SUM(G4:G36)</f>
        <v>0</v>
      </c>
    </row>
    <row r="38" spans="3:7" x14ac:dyDescent="0.25">
      <c r="C38" s="4" t="s">
        <v>44</v>
      </c>
      <c r="F38" s="3"/>
      <c r="G38" s="2">
        <f>G37*1.21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Dovčík</dc:creator>
  <cp:lastModifiedBy>AREA 2000 s.r.o.</cp:lastModifiedBy>
  <dcterms:created xsi:type="dcterms:W3CDTF">2025-09-15T10:20:27Z</dcterms:created>
  <dcterms:modified xsi:type="dcterms:W3CDTF">2025-11-11T10:03:22Z</dcterms:modified>
</cp:coreProperties>
</file>